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25440" windowHeight="12345"/>
  </bookViews>
  <sheets>
    <sheet name="распределение" sheetId="7" r:id="rId1"/>
  </sheets>
  <definedNames>
    <definedName name="Z_232B4C43_DA9C_4FF6_B82F_7178254A0512_.wvu.PrintTitles" localSheetId="0" hidden="1">распределение!#REF!</definedName>
    <definedName name="Z_778CC676_B145_4AE5_AE7A_47644A24F27F_.wvu.PrintTitles" localSheetId="0" hidden="1">распределение!#REF!</definedName>
    <definedName name="Z_8814697B_B4D3_4C58_9EDB_5D07990EB709_.wvu.PrintTitles" localSheetId="0" hidden="1">распределение!#REF!</definedName>
    <definedName name="Z_8CECDD2F_D6A6_48CB_B5B5_EE3C58C7F709_.wvu.PrintTitles" localSheetId="0" hidden="1">распределение!$5:$7</definedName>
    <definedName name="Z_8CECDD2F_D6A6_48CB_B5B5_EE3C58C7F709_.wvu.Rows" localSheetId="0" hidden="1">распределение!#REF!,распределение!#REF!</definedName>
    <definedName name="Z_B974172D_DE52_4475_90EC_DF4225CC66AA_.wvu.PrintTitles" localSheetId="0" hidden="1">распределение!#REF!</definedName>
    <definedName name="Z_DC543DA4_4216_4899_9D37_AF84169519F7_.wvu.PrintTitles" localSheetId="0" hidden="1">распределение!#REF!</definedName>
    <definedName name="_xlnm.Print_Titles" localSheetId="0">распределение!$5:$7</definedName>
  </definedNames>
  <calcPr calcId="144525"/>
</workbook>
</file>

<file path=xl/calcChain.xml><?xml version="1.0" encoding="utf-8"?>
<calcChain xmlns="http://schemas.openxmlformats.org/spreadsheetml/2006/main">
  <c r="H41" i="7" l="1"/>
  <c r="G41" i="7"/>
  <c r="F41" i="7"/>
  <c r="F43" i="7" s="1"/>
  <c r="E41" i="7"/>
  <c r="E43" i="7" s="1"/>
  <c r="C41" i="7"/>
  <c r="C43" i="7" s="1"/>
  <c r="D41" i="7"/>
  <c r="D43" i="7" s="1"/>
</calcChain>
</file>

<file path=xl/sharedStrings.xml><?xml version="1.0" encoding="utf-8"?>
<sst xmlns="http://schemas.openxmlformats.org/spreadsheetml/2006/main" count="48" uniqueCount="45">
  <si>
    <t>Нераспределенный резерв</t>
  </si>
  <si>
    <t>ЗАТО Циолковский</t>
  </si>
  <si>
    <t xml:space="preserve">к Закону Амурской области </t>
  </si>
  <si>
    <t>от</t>
  </si>
  <si>
    <t>(тыс. рублей)</t>
  </si>
  <si>
    <t>№ п/п</t>
  </si>
  <si>
    <t>Наименование</t>
  </si>
  <si>
    <t>2021 год</t>
  </si>
  <si>
    <t>Плановый период</t>
  </si>
  <si>
    <t>2022 год</t>
  </si>
  <si>
    <t>2023 год</t>
  </si>
  <si>
    <t>город Благовещенск</t>
  </si>
  <si>
    <t>город Белогорск</t>
  </si>
  <si>
    <t>город Зея</t>
  </si>
  <si>
    <t>город Райчихинск</t>
  </si>
  <si>
    <t>город Свободный</t>
  </si>
  <si>
    <t>город Тында</t>
  </si>
  <si>
    <t>город Шимановск</t>
  </si>
  <si>
    <t>рабочий поселок (поселок городского типа) Прогресс</t>
  </si>
  <si>
    <t xml:space="preserve">Белогорский муниципальный округ  </t>
  </si>
  <si>
    <t>Ромненский муниципальный округ</t>
  </si>
  <si>
    <t>Архаринский район</t>
  </si>
  <si>
    <t>Благовещенский район</t>
  </si>
  <si>
    <t>Бурейский район</t>
  </si>
  <si>
    <t>Завитинский район</t>
  </si>
  <si>
    <t>Зейский район</t>
  </si>
  <si>
    <t>Ивановский район</t>
  </si>
  <si>
    <t>Константиновский район</t>
  </si>
  <si>
    <t>Магдагачинский район</t>
  </si>
  <si>
    <t>Мазановский район</t>
  </si>
  <si>
    <t>Михайловский район</t>
  </si>
  <si>
    <t>Октябрьский район</t>
  </si>
  <si>
    <t>Свободненский район</t>
  </si>
  <si>
    <t>Селемджинский район</t>
  </si>
  <si>
    <t>Серышевский район</t>
  </si>
  <si>
    <t>Сковородинский район</t>
  </si>
  <si>
    <t>Тамбовский район</t>
  </si>
  <si>
    <t>Тындинский район</t>
  </si>
  <si>
    <t>Шимановский район</t>
  </si>
  <si>
    <t>Всего</t>
  </si>
  <si>
    <t>в части выплаты ежемесячного денежного вознаграждения за классное руководство педагогическим работникам муниципальных общеобразователь-ных организаций</t>
  </si>
  <si>
    <t>в части выплаты разницы в районных коэффициентах и финансового обеспечения затрат  по организации осуществления государственного полномочия</t>
  </si>
  <si>
    <t>Распределение субвенций местным бюджетам на финансовое обеспечение государственного полномочия Амурской области по выплате ежемесячного денежного вознаграждения за классное руководство педагогическим работникам муниципальных общеобразовательных организаций на 2021 год и плановый период 2022 и 2023 годов</t>
  </si>
  <si>
    <t>в части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</si>
  <si>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Приложение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</si>
</sst>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_ ;\-#,##0.0\ "/>
    <numFmt numFmtId="167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7" fillId="2" borderId="5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5" fillId="0" borderId="0" xfId="0" applyFont="1" applyAlignment="1"/>
    <xf numFmtId="0" fontId="7" fillId="0" borderId="1" xfId="2" applyFont="1" applyBorder="1" applyAlignment="1">
      <alignment horizontal="center" vertical="top" wrapText="1"/>
    </xf>
    <xf numFmtId="0" fontId="9" fillId="2" borderId="0" xfId="0" applyFont="1" applyFill="1"/>
    <xf numFmtId="0" fontId="9" fillId="2" borderId="0" xfId="0" applyFont="1" applyFill="1" applyAlignment="1">
      <alignment wrapText="1"/>
    </xf>
    <xf numFmtId="166" fontId="9" fillId="2" borderId="0" xfId="0" applyNumberFormat="1" applyFont="1" applyFill="1"/>
    <xf numFmtId="0" fontId="7" fillId="0" borderId="1" xfId="0" applyFont="1" applyBorder="1" applyAlignment="1">
      <alignment horizontal="center" vertical="top"/>
    </xf>
    <xf numFmtId="166" fontId="7" fillId="0" borderId="5" xfId="1" applyNumberFormat="1" applyFont="1" applyBorder="1" applyAlignment="1">
      <alignment horizontal="right" vertical="top"/>
    </xf>
    <xf numFmtId="167" fontId="7" fillId="0" borderId="5" xfId="1" applyNumberFormat="1" applyFont="1" applyBorder="1" applyAlignment="1">
      <alignment horizontal="right" vertical="top"/>
    </xf>
    <xf numFmtId="167" fontId="7" fillId="0" borderId="5" xfId="0" applyNumberFormat="1" applyFont="1" applyBorder="1" applyAlignment="1">
      <alignment horizontal="right" vertical="top"/>
    </xf>
    <xf numFmtId="166" fontId="7" fillId="0" borderId="1" xfId="1" applyNumberFormat="1" applyFont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167" fontId="7" fillId="2" borderId="5" xfId="1" applyNumberFormat="1" applyFont="1" applyFill="1" applyBorder="1" applyAlignment="1">
      <alignment horizontal="right" vertical="top"/>
    </xf>
    <xf numFmtId="0" fontId="8" fillId="0" borderId="1" xfId="0" applyFont="1" applyBorder="1" applyAlignment="1">
      <alignment vertical="top" wrapText="1"/>
    </xf>
    <xf numFmtId="166" fontId="8" fillId="0" borderId="1" xfId="1" applyNumberFormat="1" applyFont="1" applyBorder="1" applyAlignment="1">
      <alignment horizontal="right" vertical="top"/>
    </xf>
    <xf numFmtId="0" fontId="6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right" wrapText="1"/>
    </xf>
    <xf numFmtId="0" fontId="0" fillId="0" borderId="7" xfId="0" applyBorder="1" applyAlignment="1">
      <alignment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vertical="top"/>
    </xf>
    <xf numFmtId="43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top"/>
    </xf>
    <xf numFmtId="0" fontId="7" fillId="0" borderId="4" xfId="2" applyFont="1" applyBorder="1" applyAlignment="1">
      <alignment horizontal="center" vertical="top" wrapText="1"/>
    </xf>
    <xf numFmtId="0" fontId="7" fillId="0" borderId="5" xfId="2" applyFont="1" applyBorder="1" applyAlignment="1">
      <alignment horizontal="center" vertical="top" wrapText="1"/>
    </xf>
    <xf numFmtId="0" fontId="7" fillId="0" borderId="2" xfId="2" applyFont="1" applyBorder="1" applyAlignment="1">
      <alignment horizontal="center" vertical="top" wrapText="1"/>
    </xf>
    <xf numFmtId="0" fontId="7" fillId="0" borderId="3" xfId="2" applyFont="1" applyBorder="1" applyAlignment="1">
      <alignment horizontal="center" vertical="top" wrapText="1"/>
    </xf>
  </cellXfs>
  <cellStyles count="17">
    <cellStyle name="Excel Built-in Normal" xfId="5"/>
    <cellStyle name="Денежный 2" xfId="6"/>
    <cellStyle name="Обычный" xfId="0" builtinId="0"/>
    <cellStyle name="Обычный 2" xfId="4"/>
    <cellStyle name="Обычный 2 2" xfId="7"/>
    <cellStyle name="Обычный 2 2 2" xfId="8"/>
    <cellStyle name="Обычный 2 2 2 2" xfId="9"/>
    <cellStyle name="Обычный 3" xfId="10"/>
    <cellStyle name="Обычный 3 2" xfId="11"/>
    <cellStyle name="Обычный 3 2 2" xfId="12"/>
    <cellStyle name="Обычный 3 2 2 2" xfId="13"/>
    <cellStyle name="Обычный 4" xfId="14"/>
    <cellStyle name="Обычный 4 2" xfId="15"/>
    <cellStyle name="Обычный 4 2 2" xfId="2"/>
    <cellStyle name="Финансовый" xfId="1" builtinId="3"/>
    <cellStyle name="Финансовый 2" xfId="16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topLeftCell="A11" zoomScaleNormal="100" workbookViewId="0">
      <selection activeCell="G11" sqref="G11:H40"/>
    </sheetView>
  </sheetViews>
  <sheetFormatPr defaultColWidth="9.140625" defaultRowHeight="18.75" x14ac:dyDescent="0.3"/>
  <cols>
    <col min="1" max="1" width="4.85546875" style="1" customWidth="1"/>
    <col min="2" max="2" width="25.28515625" style="3" customWidth="1"/>
    <col min="3" max="3" width="18.28515625" style="1" customWidth="1"/>
    <col min="4" max="7" width="16.7109375" style="1" customWidth="1"/>
    <col min="8" max="8" width="18" style="1" customWidth="1"/>
    <col min="9" max="9" width="11.42578125" style="1" customWidth="1"/>
    <col min="10" max="10" width="20.42578125" style="1" customWidth="1"/>
    <col min="11" max="11" width="12.85546875" style="1" customWidth="1"/>
    <col min="12" max="12" width="25" style="1" customWidth="1"/>
    <col min="13" max="16384" width="9.140625" style="1"/>
  </cols>
  <sheetData>
    <row r="1" spans="1:10" ht="18.75" customHeight="1" x14ac:dyDescent="0.3">
      <c r="E1" s="3"/>
      <c r="F1" s="3"/>
      <c r="G1" s="10" t="s">
        <v>44</v>
      </c>
      <c r="H1" s="3"/>
      <c r="J1" s="2"/>
    </row>
    <row r="2" spans="1:10" ht="18.75" customHeight="1" x14ac:dyDescent="0.3">
      <c r="E2" s="3"/>
      <c r="F2" s="3"/>
      <c r="G2" s="10" t="s">
        <v>2</v>
      </c>
      <c r="H2" s="3"/>
      <c r="J2" s="2"/>
    </row>
    <row r="3" spans="1:10" ht="21" customHeight="1" x14ac:dyDescent="0.3">
      <c r="E3" s="3"/>
      <c r="F3" s="3"/>
      <c r="G3" s="10" t="s">
        <v>3</v>
      </c>
      <c r="H3" s="3"/>
      <c r="J3" s="2"/>
    </row>
    <row r="4" spans="1:10" x14ac:dyDescent="0.3">
      <c r="D4" s="3"/>
      <c r="E4" s="3"/>
      <c r="F4" s="3"/>
      <c r="G4" s="3"/>
      <c r="H4" s="3"/>
      <c r="J4" s="2"/>
    </row>
    <row r="5" spans="1:10" ht="72" customHeight="1" x14ac:dyDescent="0.3">
      <c r="A5" s="24" t="s">
        <v>42</v>
      </c>
      <c r="B5" s="24"/>
      <c r="C5" s="24"/>
      <c r="D5" s="24"/>
      <c r="E5" s="24"/>
      <c r="F5" s="24"/>
      <c r="G5" s="24"/>
      <c r="H5" s="24"/>
    </row>
    <row r="6" spans="1:10" x14ac:dyDescent="0.3">
      <c r="A6" s="4"/>
      <c r="B6" s="4"/>
      <c r="C6" s="4"/>
      <c r="D6" s="4"/>
      <c r="E6" s="4"/>
      <c r="F6" s="4"/>
      <c r="G6" s="4"/>
      <c r="H6" s="4"/>
    </row>
    <row r="7" spans="1:10" x14ac:dyDescent="0.3">
      <c r="D7" s="25" t="s">
        <v>4</v>
      </c>
      <c r="E7" s="25"/>
      <c r="F7" s="25"/>
      <c r="G7" s="25"/>
      <c r="H7" s="26"/>
    </row>
    <row r="8" spans="1:10" s="5" customFormat="1" ht="15.75" customHeight="1" x14ac:dyDescent="0.25">
      <c r="A8" s="27" t="s">
        <v>5</v>
      </c>
      <c r="B8" s="30" t="s">
        <v>6</v>
      </c>
      <c r="C8" s="32" t="s">
        <v>7</v>
      </c>
      <c r="D8" s="32"/>
      <c r="E8" s="33" t="s">
        <v>8</v>
      </c>
      <c r="F8" s="33"/>
      <c r="G8" s="33"/>
      <c r="H8" s="33"/>
    </row>
    <row r="9" spans="1:10" s="5" customFormat="1" ht="15.75" customHeight="1" x14ac:dyDescent="0.25">
      <c r="A9" s="28"/>
      <c r="B9" s="30"/>
      <c r="C9" s="34" t="s">
        <v>40</v>
      </c>
      <c r="D9" s="34" t="s">
        <v>41</v>
      </c>
      <c r="E9" s="36" t="s">
        <v>9</v>
      </c>
      <c r="F9" s="37"/>
      <c r="G9" s="36" t="s">
        <v>10</v>
      </c>
      <c r="H9" s="37"/>
    </row>
    <row r="10" spans="1:10" s="5" customFormat="1" ht="225.75" customHeight="1" x14ac:dyDescent="0.25">
      <c r="A10" s="29"/>
      <c r="B10" s="31"/>
      <c r="C10" s="35"/>
      <c r="D10" s="35"/>
      <c r="E10" s="11" t="s">
        <v>43</v>
      </c>
      <c r="F10" s="11" t="s">
        <v>41</v>
      </c>
      <c r="G10" s="11" t="s">
        <v>43</v>
      </c>
      <c r="H10" s="11" t="s">
        <v>41</v>
      </c>
    </row>
    <row r="11" spans="1:10" s="7" customFormat="1" ht="15.75" x14ac:dyDescent="0.25">
      <c r="A11" s="15">
        <v>1</v>
      </c>
      <c r="B11" s="6" t="s">
        <v>11</v>
      </c>
      <c r="C11" s="16">
        <v>128663.6</v>
      </c>
      <c r="D11" s="17">
        <v>9950</v>
      </c>
      <c r="E11" s="17">
        <v>128663.6</v>
      </c>
      <c r="F11" s="17">
        <v>9950</v>
      </c>
      <c r="G11" s="17">
        <v>0</v>
      </c>
      <c r="H11" s="18">
        <v>0</v>
      </c>
    </row>
    <row r="12" spans="1:10" s="7" customFormat="1" ht="15.75" x14ac:dyDescent="0.25">
      <c r="A12" s="15">
        <v>2</v>
      </c>
      <c r="B12" s="8" t="s">
        <v>12</v>
      </c>
      <c r="C12" s="19">
        <v>34568.1</v>
      </c>
      <c r="D12" s="17">
        <v>2673.2000000000003</v>
      </c>
      <c r="E12" s="17">
        <v>34568.1</v>
      </c>
      <c r="F12" s="17">
        <v>2673.2000000000003</v>
      </c>
      <c r="G12" s="17">
        <v>0</v>
      </c>
      <c r="H12" s="18">
        <v>0</v>
      </c>
    </row>
    <row r="13" spans="1:10" s="7" customFormat="1" ht="15.75" x14ac:dyDescent="0.25">
      <c r="A13" s="15">
        <v>3</v>
      </c>
      <c r="B13" s="9" t="s">
        <v>13</v>
      </c>
      <c r="C13" s="19">
        <v>17014.5</v>
      </c>
      <c r="D13" s="17">
        <v>3989</v>
      </c>
      <c r="E13" s="17">
        <v>17014.5</v>
      </c>
      <c r="F13" s="17">
        <v>3989</v>
      </c>
      <c r="G13" s="17">
        <v>0</v>
      </c>
      <c r="H13" s="18">
        <v>0</v>
      </c>
    </row>
    <row r="14" spans="1:10" s="5" customFormat="1" ht="15.75" x14ac:dyDescent="0.25">
      <c r="A14" s="15">
        <v>4</v>
      </c>
      <c r="B14" s="20" t="s">
        <v>14</v>
      </c>
      <c r="C14" s="19">
        <v>12889.8</v>
      </c>
      <c r="D14" s="17">
        <v>996.8</v>
      </c>
      <c r="E14" s="17">
        <v>12889.8</v>
      </c>
      <c r="F14" s="17">
        <v>996.8</v>
      </c>
      <c r="G14" s="17">
        <v>0</v>
      </c>
      <c r="H14" s="18">
        <v>0</v>
      </c>
    </row>
    <row r="15" spans="1:10" s="5" customFormat="1" ht="15.75" x14ac:dyDescent="0.25">
      <c r="A15" s="15">
        <v>5</v>
      </c>
      <c r="B15" s="20" t="s">
        <v>15</v>
      </c>
      <c r="C15" s="19">
        <v>30701.200000000001</v>
      </c>
      <c r="D15" s="17">
        <v>2374.1999999999998</v>
      </c>
      <c r="E15" s="17">
        <v>30701.200000000001</v>
      </c>
      <c r="F15" s="17">
        <v>2374.1999999999998</v>
      </c>
      <c r="G15" s="17">
        <v>0</v>
      </c>
      <c r="H15" s="18">
        <v>0</v>
      </c>
    </row>
    <row r="16" spans="1:10" s="5" customFormat="1" ht="15.75" x14ac:dyDescent="0.25">
      <c r="A16" s="15">
        <v>6</v>
      </c>
      <c r="B16" s="20" t="s">
        <v>16</v>
      </c>
      <c r="C16" s="19">
        <v>21233</v>
      </c>
      <c r="D16" s="17">
        <v>4978</v>
      </c>
      <c r="E16" s="17">
        <v>21233</v>
      </c>
      <c r="F16" s="17">
        <v>4978</v>
      </c>
      <c r="G16" s="17">
        <v>0</v>
      </c>
      <c r="H16" s="18">
        <v>0</v>
      </c>
    </row>
    <row r="17" spans="1:8" s="5" customFormat="1" ht="15.75" x14ac:dyDescent="0.25">
      <c r="A17" s="15">
        <v>7</v>
      </c>
      <c r="B17" s="20" t="s">
        <v>17</v>
      </c>
      <c r="C17" s="19">
        <v>12186.7</v>
      </c>
      <c r="D17" s="17">
        <v>1763</v>
      </c>
      <c r="E17" s="17">
        <v>12186.7</v>
      </c>
      <c r="F17" s="17">
        <v>1763</v>
      </c>
      <c r="G17" s="17">
        <v>0</v>
      </c>
      <c r="H17" s="18">
        <v>0</v>
      </c>
    </row>
    <row r="18" spans="1:8" s="5" customFormat="1" ht="47.25" x14ac:dyDescent="0.25">
      <c r="A18" s="15">
        <v>8</v>
      </c>
      <c r="B18" s="20" t="s">
        <v>18</v>
      </c>
      <c r="C18" s="19">
        <v>8437</v>
      </c>
      <c r="D18" s="17">
        <v>652.5</v>
      </c>
      <c r="E18" s="17">
        <v>8437</v>
      </c>
      <c r="F18" s="17">
        <v>652.5</v>
      </c>
      <c r="G18" s="17">
        <v>0</v>
      </c>
      <c r="H18" s="18">
        <v>0</v>
      </c>
    </row>
    <row r="19" spans="1:8" s="5" customFormat="1" ht="15.75" x14ac:dyDescent="0.25">
      <c r="A19" s="15">
        <v>9</v>
      </c>
      <c r="B19" s="20" t="s">
        <v>1</v>
      </c>
      <c r="C19" s="19">
        <v>3984.1</v>
      </c>
      <c r="D19" s="17">
        <v>308.10000000000002</v>
      </c>
      <c r="E19" s="17">
        <v>3984.1</v>
      </c>
      <c r="F19" s="17">
        <v>308.10000000000002</v>
      </c>
      <c r="G19" s="17">
        <v>0</v>
      </c>
      <c r="H19" s="18">
        <v>0</v>
      </c>
    </row>
    <row r="20" spans="1:8" s="5" customFormat="1" ht="31.5" x14ac:dyDescent="0.25">
      <c r="A20" s="15">
        <v>10</v>
      </c>
      <c r="B20" s="20" t="s">
        <v>19</v>
      </c>
      <c r="C20" s="19">
        <v>21092.400000000001</v>
      </c>
      <c r="D20" s="17">
        <v>1631.1</v>
      </c>
      <c r="E20" s="17">
        <v>21092.400000000001</v>
      </c>
      <c r="F20" s="17">
        <v>1631.1</v>
      </c>
      <c r="G20" s="17">
        <v>0</v>
      </c>
      <c r="H20" s="18">
        <v>0</v>
      </c>
    </row>
    <row r="21" spans="1:8" s="5" customFormat="1" ht="31.5" x14ac:dyDescent="0.25">
      <c r="A21" s="15">
        <v>11</v>
      </c>
      <c r="B21" s="20" t="s">
        <v>20</v>
      </c>
      <c r="C21" s="19">
        <v>13241.3</v>
      </c>
      <c r="D21" s="17">
        <v>1024</v>
      </c>
      <c r="E21" s="17">
        <v>13241.3</v>
      </c>
      <c r="F21" s="17">
        <v>1024</v>
      </c>
      <c r="G21" s="17">
        <v>0</v>
      </c>
      <c r="H21" s="18">
        <v>0</v>
      </c>
    </row>
    <row r="22" spans="1:8" s="5" customFormat="1" ht="15.75" x14ac:dyDescent="0.25">
      <c r="A22" s="15">
        <v>12</v>
      </c>
      <c r="B22" s="20" t="s">
        <v>21</v>
      </c>
      <c r="C22" s="19">
        <v>17342.7</v>
      </c>
      <c r="D22" s="17">
        <v>1341.2</v>
      </c>
      <c r="E22" s="17">
        <v>17342.7</v>
      </c>
      <c r="F22" s="17">
        <v>1341.2</v>
      </c>
      <c r="G22" s="17">
        <v>0</v>
      </c>
      <c r="H22" s="18">
        <v>0</v>
      </c>
    </row>
    <row r="23" spans="1:8" s="5" customFormat="1" ht="15.75" x14ac:dyDescent="0.25">
      <c r="A23" s="15">
        <v>13</v>
      </c>
      <c r="B23" s="20" t="s">
        <v>22</v>
      </c>
      <c r="C23" s="19">
        <v>18280.099999999999</v>
      </c>
      <c r="D23" s="21">
        <v>1413.6</v>
      </c>
      <c r="E23" s="17">
        <v>18280.099999999999</v>
      </c>
      <c r="F23" s="17">
        <v>1413.6</v>
      </c>
      <c r="G23" s="17">
        <v>0</v>
      </c>
      <c r="H23" s="18">
        <v>0</v>
      </c>
    </row>
    <row r="24" spans="1:8" s="5" customFormat="1" ht="15.75" x14ac:dyDescent="0.25">
      <c r="A24" s="15">
        <v>14</v>
      </c>
      <c r="B24" s="20" t="s">
        <v>23</v>
      </c>
      <c r="C24" s="19">
        <v>20037.8</v>
      </c>
      <c r="D24" s="17">
        <v>1549.6</v>
      </c>
      <c r="E24" s="17">
        <v>20037.8</v>
      </c>
      <c r="F24" s="17">
        <v>1549.6</v>
      </c>
      <c r="G24" s="17">
        <v>0</v>
      </c>
      <c r="H24" s="18">
        <v>0</v>
      </c>
    </row>
    <row r="25" spans="1:8" s="5" customFormat="1" ht="15.75" x14ac:dyDescent="0.25">
      <c r="A25" s="15">
        <v>15</v>
      </c>
      <c r="B25" s="20" t="s">
        <v>24</v>
      </c>
      <c r="C25" s="19">
        <v>15819.3</v>
      </c>
      <c r="D25" s="17">
        <v>1223.4000000000001</v>
      </c>
      <c r="E25" s="17">
        <v>15819.3</v>
      </c>
      <c r="F25" s="17">
        <v>1223.4000000000001</v>
      </c>
      <c r="G25" s="17">
        <v>0</v>
      </c>
      <c r="H25" s="18">
        <v>0</v>
      </c>
    </row>
    <row r="26" spans="1:8" s="5" customFormat="1" ht="15.75" x14ac:dyDescent="0.25">
      <c r="A26" s="15">
        <v>16</v>
      </c>
      <c r="B26" s="20" t="s">
        <v>25</v>
      </c>
      <c r="C26" s="19">
        <v>28123.200000000001</v>
      </c>
      <c r="D26" s="17">
        <v>6593.3</v>
      </c>
      <c r="E26" s="17">
        <v>28123.200000000001</v>
      </c>
      <c r="F26" s="17">
        <v>6593.3</v>
      </c>
      <c r="G26" s="17">
        <v>0</v>
      </c>
      <c r="H26" s="18">
        <v>0</v>
      </c>
    </row>
    <row r="27" spans="1:8" s="5" customFormat="1" ht="15.75" x14ac:dyDescent="0.25">
      <c r="A27" s="15">
        <v>17</v>
      </c>
      <c r="B27" s="20" t="s">
        <v>26</v>
      </c>
      <c r="C27" s="19">
        <v>23670.400000000001</v>
      </c>
      <c r="D27" s="17">
        <v>1830.5</v>
      </c>
      <c r="E27" s="17">
        <v>23670.400000000001</v>
      </c>
      <c r="F27" s="17">
        <v>1830.5</v>
      </c>
      <c r="G27" s="17">
        <v>0</v>
      </c>
      <c r="H27" s="18">
        <v>0</v>
      </c>
    </row>
    <row r="28" spans="1:8" s="5" customFormat="1" ht="31.5" x14ac:dyDescent="0.25">
      <c r="A28" s="15">
        <v>18</v>
      </c>
      <c r="B28" s="20" t="s">
        <v>27</v>
      </c>
      <c r="C28" s="19">
        <v>14999</v>
      </c>
      <c r="D28" s="17">
        <v>1159.9000000000001</v>
      </c>
      <c r="E28" s="17">
        <v>14999</v>
      </c>
      <c r="F28" s="17">
        <v>1159.9000000000001</v>
      </c>
      <c r="G28" s="17">
        <v>0</v>
      </c>
      <c r="H28" s="18">
        <v>0</v>
      </c>
    </row>
    <row r="29" spans="1:8" s="5" customFormat="1" ht="15.75" x14ac:dyDescent="0.25">
      <c r="A29" s="15">
        <v>19</v>
      </c>
      <c r="B29" s="20" t="s">
        <v>28</v>
      </c>
      <c r="C29" s="19">
        <v>19686.2</v>
      </c>
      <c r="D29" s="17">
        <v>2847.9</v>
      </c>
      <c r="E29" s="17">
        <v>19686.2</v>
      </c>
      <c r="F29" s="17">
        <v>2847.9</v>
      </c>
      <c r="G29" s="17">
        <v>0</v>
      </c>
      <c r="H29" s="18">
        <v>0</v>
      </c>
    </row>
    <row r="30" spans="1:8" s="5" customFormat="1" ht="15.75" x14ac:dyDescent="0.25">
      <c r="A30" s="15">
        <v>20</v>
      </c>
      <c r="B30" s="20" t="s">
        <v>29</v>
      </c>
      <c r="C30" s="19">
        <v>12303.9</v>
      </c>
      <c r="D30" s="17">
        <v>951.5</v>
      </c>
      <c r="E30" s="17">
        <v>12303.9</v>
      </c>
      <c r="F30" s="17">
        <v>951.5</v>
      </c>
      <c r="G30" s="17">
        <v>0</v>
      </c>
      <c r="H30" s="18">
        <v>0</v>
      </c>
    </row>
    <row r="31" spans="1:8" s="5" customFormat="1" ht="15.75" x14ac:dyDescent="0.25">
      <c r="A31" s="15">
        <v>21</v>
      </c>
      <c r="B31" s="20" t="s">
        <v>30</v>
      </c>
      <c r="C31" s="19">
        <v>18045.7</v>
      </c>
      <c r="D31" s="17">
        <v>1395.5</v>
      </c>
      <c r="E31" s="17">
        <v>18045.7</v>
      </c>
      <c r="F31" s="17">
        <v>1395.5</v>
      </c>
      <c r="G31" s="17">
        <v>0</v>
      </c>
      <c r="H31" s="18">
        <v>0</v>
      </c>
    </row>
    <row r="32" spans="1:8" s="5" customFormat="1" ht="15.75" x14ac:dyDescent="0.25">
      <c r="A32" s="15">
        <v>22</v>
      </c>
      <c r="B32" s="20" t="s">
        <v>31</v>
      </c>
      <c r="C32" s="19">
        <v>19451.900000000001</v>
      </c>
      <c r="D32" s="17">
        <v>1504.3</v>
      </c>
      <c r="E32" s="17">
        <v>19451.900000000001</v>
      </c>
      <c r="F32" s="17">
        <v>1504.3</v>
      </c>
      <c r="G32" s="17">
        <v>0</v>
      </c>
      <c r="H32" s="18">
        <v>0</v>
      </c>
    </row>
    <row r="33" spans="1:8" s="5" customFormat="1" ht="15.75" x14ac:dyDescent="0.25">
      <c r="A33" s="15">
        <v>23</v>
      </c>
      <c r="B33" s="20" t="s">
        <v>32</v>
      </c>
      <c r="C33" s="19">
        <v>21912.7</v>
      </c>
      <c r="D33" s="17">
        <v>1694.6</v>
      </c>
      <c r="E33" s="17">
        <v>21912.7</v>
      </c>
      <c r="F33" s="17">
        <v>1694.6</v>
      </c>
      <c r="G33" s="17">
        <v>0</v>
      </c>
      <c r="H33" s="18">
        <v>0</v>
      </c>
    </row>
    <row r="34" spans="1:8" s="5" customFormat="1" ht="15.75" x14ac:dyDescent="0.25">
      <c r="A34" s="15">
        <v>24</v>
      </c>
      <c r="B34" s="20" t="s">
        <v>33</v>
      </c>
      <c r="C34" s="19">
        <v>15608.4</v>
      </c>
      <c r="D34" s="17">
        <v>3659.3</v>
      </c>
      <c r="E34" s="17">
        <v>15608.4</v>
      </c>
      <c r="F34" s="17">
        <v>3659.3</v>
      </c>
      <c r="G34" s="17">
        <v>0</v>
      </c>
      <c r="H34" s="18">
        <v>0</v>
      </c>
    </row>
    <row r="35" spans="1:8" s="5" customFormat="1" ht="15.75" x14ac:dyDescent="0.25">
      <c r="A35" s="15">
        <v>25</v>
      </c>
      <c r="B35" s="20" t="s">
        <v>34</v>
      </c>
      <c r="C35" s="19">
        <v>24021.9</v>
      </c>
      <c r="D35" s="17">
        <v>1857.7</v>
      </c>
      <c r="E35" s="17">
        <v>24021.9</v>
      </c>
      <c r="F35" s="17">
        <v>1857.7</v>
      </c>
      <c r="G35" s="17">
        <v>0</v>
      </c>
      <c r="H35" s="18">
        <v>0</v>
      </c>
    </row>
    <row r="36" spans="1:8" s="5" customFormat="1" ht="15.75" x14ac:dyDescent="0.25">
      <c r="A36" s="15">
        <v>26</v>
      </c>
      <c r="B36" s="20" t="s">
        <v>35</v>
      </c>
      <c r="C36" s="19">
        <v>21561.1</v>
      </c>
      <c r="D36" s="17">
        <v>4571</v>
      </c>
      <c r="E36" s="17">
        <v>21561.1</v>
      </c>
      <c r="F36" s="17">
        <v>4571</v>
      </c>
      <c r="G36" s="17">
        <v>0</v>
      </c>
      <c r="H36" s="18">
        <v>0</v>
      </c>
    </row>
    <row r="37" spans="1:8" s="5" customFormat="1" ht="20.25" customHeight="1" x14ac:dyDescent="0.25">
      <c r="A37" s="15">
        <v>27</v>
      </c>
      <c r="B37" s="20" t="s">
        <v>36</v>
      </c>
      <c r="C37" s="19">
        <v>28006</v>
      </c>
      <c r="D37" s="17">
        <v>2165.8000000000002</v>
      </c>
      <c r="E37" s="17">
        <v>28006</v>
      </c>
      <c r="F37" s="17">
        <v>2165.8000000000002</v>
      </c>
      <c r="G37" s="17">
        <v>0</v>
      </c>
      <c r="H37" s="18">
        <v>0</v>
      </c>
    </row>
    <row r="38" spans="1:8" s="5" customFormat="1" ht="15.75" x14ac:dyDescent="0.25">
      <c r="A38" s="15">
        <v>28</v>
      </c>
      <c r="B38" s="20" t="s">
        <v>37</v>
      </c>
      <c r="C38" s="19">
        <v>23201.599999999999</v>
      </c>
      <c r="D38" s="17">
        <v>5439.5</v>
      </c>
      <c r="E38" s="17">
        <v>23201.599999999999</v>
      </c>
      <c r="F38" s="17">
        <v>5439.5</v>
      </c>
      <c r="G38" s="17">
        <v>0</v>
      </c>
      <c r="H38" s="18">
        <v>0</v>
      </c>
    </row>
    <row r="39" spans="1:8" s="5" customFormat="1" ht="17.25" customHeight="1" x14ac:dyDescent="0.25">
      <c r="A39" s="15">
        <v>29</v>
      </c>
      <c r="B39" s="20" t="s">
        <v>38</v>
      </c>
      <c r="C39" s="19">
        <v>8085.4</v>
      </c>
      <c r="D39" s="17">
        <v>1169.7</v>
      </c>
      <c r="E39" s="17">
        <v>8085.4</v>
      </c>
      <c r="F39" s="17">
        <v>1169.7</v>
      </c>
      <c r="G39" s="17">
        <v>0</v>
      </c>
      <c r="H39" s="18">
        <v>0</v>
      </c>
    </row>
    <row r="40" spans="1:8" s="5" customFormat="1" ht="31.5" x14ac:dyDescent="0.25">
      <c r="A40" s="15">
        <v>30</v>
      </c>
      <c r="B40" s="20" t="s">
        <v>0</v>
      </c>
      <c r="C40" s="19">
        <v>5905.9</v>
      </c>
      <c r="D40" s="17">
        <v>0</v>
      </c>
      <c r="E40" s="17">
        <v>5905.9</v>
      </c>
      <c r="F40" s="17">
        <v>0</v>
      </c>
      <c r="G40" s="17">
        <v>0</v>
      </c>
      <c r="H40" s="18">
        <v>0</v>
      </c>
    </row>
    <row r="41" spans="1:8" s="5" customFormat="1" ht="15.75" x14ac:dyDescent="0.25">
      <c r="A41" s="15"/>
      <c r="B41" s="22" t="s">
        <v>39</v>
      </c>
      <c r="C41" s="23">
        <f t="shared" ref="C41" si="0">SUM(C11:C40)</f>
        <v>660074.90000000014</v>
      </c>
      <c r="D41" s="23">
        <f>SUM(D11:D40)</f>
        <v>72708.2</v>
      </c>
      <c r="E41" s="23">
        <f t="shared" ref="E41:H41" si="1">SUM(E11:E40)</f>
        <v>660074.90000000014</v>
      </c>
      <c r="F41" s="23">
        <f t="shared" si="1"/>
        <v>72708.2</v>
      </c>
      <c r="G41" s="23">
        <f t="shared" si="1"/>
        <v>0</v>
      </c>
      <c r="H41" s="23">
        <f t="shared" si="1"/>
        <v>0</v>
      </c>
    </row>
    <row r="42" spans="1:8" s="12" customFormat="1" x14ac:dyDescent="0.3">
      <c r="B42" s="13"/>
      <c r="C42" s="12">
        <v>660074.9</v>
      </c>
      <c r="D42" s="12">
        <v>72708.2</v>
      </c>
      <c r="E42" s="12">
        <v>660074.9</v>
      </c>
      <c r="F42" s="12">
        <v>72708.2</v>
      </c>
    </row>
    <row r="43" spans="1:8" s="12" customFormat="1" x14ac:dyDescent="0.3">
      <c r="B43" s="13"/>
      <c r="C43" s="14">
        <f>C42-C41</f>
        <v>0</v>
      </c>
      <c r="D43" s="14">
        <f t="shared" ref="D43:F43" si="2">D42-D41</f>
        <v>0</v>
      </c>
      <c r="E43" s="14">
        <f t="shared" si="2"/>
        <v>0</v>
      </c>
      <c r="F43" s="14">
        <f t="shared" si="2"/>
        <v>0</v>
      </c>
    </row>
  </sheetData>
  <mergeCells count="10">
    <mergeCell ref="A5:H5"/>
    <mergeCell ref="D7:H7"/>
    <mergeCell ref="A8:A10"/>
    <mergeCell ref="B8:B10"/>
    <mergeCell ref="C8:D8"/>
    <mergeCell ref="E8:H8"/>
    <mergeCell ref="C9:C10"/>
    <mergeCell ref="D9:D10"/>
    <mergeCell ref="E9:F9"/>
    <mergeCell ref="G9:H9"/>
  </mergeCells>
  <pageMargins left="1.1811023622047245" right="0.39370078740157483" top="0.39370078740157483" bottom="0.39370078740157483" header="0.31496062992125984" footer="0.31496062992125984"/>
  <pageSetup paperSize="9" scale="6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распределение</vt:lpstr>
      <vt:lpstr>распределение!Заголовки_для_печати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Серьгеевна Дерябина</dc:creator>
  <cp:lastModifiedBy>Морозова</cp:lastModifiedBy>
  <cp:lastPrinted>2020-09-15T05:47:10Z</cp:lastPrinted>
  <dcterms:created xsi:type="dcterms:W3CDTF">2020-03-27T03:46:23Z</dcterms:created>
  <dcterms:modified xsi:type="dcterms:W3CDTF">2020-09-15T05:47:10Z</dcterms:modified>
</cp:coreProperties>
</file>